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690"/>
  </bookViews>
  <sheets>
    <sheet name="Sheet1" sheetId="9" r:id="rId1"/>
  </sheets>
  <definedNames>
    <definedName name="_xlnm._FilterDatabase" localSheetId="0" hidden="1">Sheet1!$A$1:$M$18</definedName>
    <definedName name="_xlnm.Print_Area" localSheetId="0">Sheet1!$A$1:$M$18</definedName>
  </definedNames>
  <calcPr calcId="144525"/>
</workbook>
</file>

<file path=xl/sharedStrings.xml><?xml version="1.0" encoding="utf-8"?>
<sst xmlns="http://schemas.openxmlformats.org/spreadsheetml/2006/main" count="94" uniqueCount="43">
  <si>
    <t>2023年呼伦贝尔职业技术学院公开招聘专业教师考试总成绩</t>
  </si>
  <si>
    <t>序号</t>
  </si>
  <si>
    <t>姓名</t>
  </si>
  <si>
    <t>笔试
准考证号</t>
  </si>
  <si>
    <t>性别</t>
  </si>
  <si>
    <t>民族</t>
  </si>
  <si>
    <t>报考岗位</t>
  </si>
  <si>
    <t>笔试
成绩</t>
  </si>
  <si>
    <t>政策
加分</t>
  </si>
  <si>
    <t>笔试总成绩</t>
  </si>
  <si>
    <t>面试成绩</t>
  </si>
  <si>
    <t>考试
总成绩</t>
  </si>
  <si>
    <t>是否进入体检环节</t>
  </si>
  <si>
    <t>备注
（排名）</t>
  </si>
  <si>
    <t>姜博</t>
  </si>
  <si>
    <t>男</t>
  </si>
  <si>
    <t>汉族</t>
  </si>
  <si>
    <t>专业教师1</t>
  </si>
  <si>
    <t>是</t>
  </si>
  <si>
    <t>贺聪苗</t>
  </si>
  <si>
    <t>女</t>
  </si>
  <si>
    <t>李丽</t>
  </si>
  <si>
    <t>蒙古族</t>
  </si>
  <si>
    <t>否</t>
  </si>
  <si>
    <t>杨源</t>
  </si>
  <si>
    <t>专业教师2</t>
  </si>
  <si>
    <t>冯熙钧</t>
  </si>
  <si>
    <t>张美玉</t>
  </si>
  <si>
    <t>苏尼尔</t>
  </si>
  <si>
    <t>专业教师3</t>
  </si>
  <si>
    <t>张心怡</t>
  </si>
  <si>
    <t>专业教师4</t>
  </si>
  <si>
    <t>吴俊玲</t>
  </si>
  <si>
    <t>专业教师5</t>
  </si>
  <si>
    <t>赵玲玲</t>
  </si>
  <si>
    <t>孙萌</t>
  </si>
  <si>
    <t>付雪怡</t>
  </si>
  <si>
    <t>褚宗政</t>
  </si>
  <si>
    <t>专业教师7</t>
  </si>
  <si>
    <t>王雪晴</t>
  </si>
  <si>
    <t>专业教师8</t>
  </si>
  <si>
    <t>田秋菊</t>
  </si>
  <si>
    <t>张亚茹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</si>
</sst>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8"/>
  <sheetViews>
    <sheetView tabSelected="1" view="pageBreakPreview" zoomScaleNormal="100" workbookViewId="0">
      <pane ySplit="2" topLeftCell="A3" activePane="bottomLeft" state="frozen"/>
      <selection/>
      <selection pane="bottomLeft" activeCell="A3" sqref="A3:M4"/>
    </sheetView>
  </sheetViews>
  <sheetFormatPr defaultColWidth="9" defaultRowHeight="13.5"/>
  <cols>
    <col min="1" max="1" width="7.25" style="2" customWidth="1"/>
    <col min="2" max="2" width="9.63333333333333" customWidth="1"/>
    <col min="3" max="3" width="12.25" customWidth="1"/>
    <col min="4" max="5" width="8.75" customWidth="1"/>
    <col min="6" max="6" width="12.25" customWidth="1"/>
    <col min="7" max="13" width="10.6333333333333" style="3" customWidth="1"/>
    <col min="16383" max="16383" width="12.8916666666667"/>
  </cols>
  <sheetData>
    <row r="1" ht="47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"/>
    </row>
    <row r="2" ht="48.9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"/>
    </row>
    <row r="3" ht="42.95" customHeight="1" spans="1:14">
      <c r="A3" s="7">
        <v>1</v>
      </c>
      <c r="B3" s="7" t="s">
        <v>14</v>
      </c>
      <c r="C3" s="7">
        <v>202300114</v>
      </c>
      <c r="D3" s="7" t="s">
        <v>15</v>
      </c>
      <c r="E3" s="7" t="s">
        <v>16</v>
      </c>
      <c r="F3" s="7" t="s">
        <v>17</v>
      </c>
      <c r="G3" s="8">
        <v>55</v>
      </c>
      <c r="H3" s="8"/>
      <c r="I3" s="8">
        <f t="shared" ref="I3:I18" si="0">G3+H3</f>
        <v>55</v>
      </c>
      <c r="J3" s="10">
        <v>85.6</v>
      </c>
      <c r="K3" s="8">
        <f t="shared" ref="K3:K8" si="1">I3*0.4+J3*0.6</f>
        <v>73.36</v>
      </c>
      <c r="L3" s="8" t="s">
        <v>18</v>
      </c>
      <c r="M3" s="8">
        <v>1</v>
      </c>
      <c r="N3" s="1"/>
    </row>
    <row r="4" ht="42.95" customHeight="1" spans="1:14">
      <c r="A4" s="7">
        <v>2</v>
      </c>
      <c r="B4" s="7" t="s">
        <v>19</v>
      </c>
      <c r="C4" s="7">
        <v>202300101</v>
      </c>
      <c r="D4" s="7" t="s">
        <v>20</v>
      </c>
      <c r="E4" s="7" t="s">
        <v>16</v>
      </c>
      <c r="F4" s="7" t="s">
        <v>17</v>
      </c>
      <c r="G4" s="8">
        <v>47</v>
      </c>
      <c r="H4" s="8"/>
      <c r="I4" s="8">
        <f t="shared" si="0"/>
        <v>47</v>
      </c>
      <c r="J4" s="10">
        <v>72.6</v>
      </c>
      <c r="K4" s="8">
        <f t="shared" si="1"/>
        <v>62.36</v>
      </c>
      <c r="L4" s="8" t="s">
        <v>18</v>
      </c>
      <c r="M4" s="8">
        <v>2</v>
      </c>
      <c r="N4" s="1"/>
    </row>
    <row r="5" s="1" customFormat="1" ht="42.95" customHeight="1" spans="1:13">
      <c r="A5" s="7">
        <v>3</v>
      </c>
      <c r="B5" s="7" t="s">
        <v>21</v>
      </c>
      <c r="C5" s="7">
        <v>202300501</v>
      </c>
      <c r="D5" s="7" t="s">
        <v>20</v>
      </c>
      <c r="E5" s="7" t="s">
        <v>22</v>
      </c>
      <c r="F5" s="7" t="s">
        <v>17</v>
      </c>
      <c r="G5" s="8">
        <v>43</v>
      </c>
      <c r="H5" s="8">
        <v>2.5</v>
      </c>
      <c r="I5" s="8">
        <f t="shared" si="0"/>
        <v>45.5</v>
      </c>
      <c r="J5" s="10">
        <v>70.2</v>
      </c>
      <c r="K5" s="8">
        <f t="shared" si="1"/>
        <v>60.32</v>
      </c>
      <c r="L5" s="8" t="s">
        <v>23</v>
      </c>
      <c r="M5" s="8">
        <v>3</v>
      </c>
    </row>
    <row r="6" s="1" customFormat="1" ht="42.95" customHeight="1" spans="1:13">
      <c r="A6" s="7">
        <v>4</v>
      </c>
      <c r="B6" s="7" t="s">
        <v>24</v>
      </c>
      <c r="C6" s="7">
        <v>202300211</v>
      </c>
      <c r="D6" s="7" t="s">
        <v>15</v>
      </c>
      <c r="E6" s="7" t="s">
        <v>16</v>
      </c>
      <c r="F6" s="7" t="s">
        <v>25</v>
      </c>
      <c r="G6" s="7">
        <v>72</v>
      </c>
      <c r="H6" s="7"/>
      <c r="I6" s="8">
        <f t="shared" si="0"/>
        <v>72</v>
      </c>
      <c r="J6" s="10">
        <v>88</v>
      </c>
      <c r="K6" s="8">
        <f t="shared" si="1"/>
        <v>81.6</v>
      </c>
      <c r="L6" s="8" t="s">
        <v>18</v>
      </c>
      <c r="M6" s="7">
        <v>1</v>
      </c>
    </row>
    <row r="7" s="1" customFormat="1" ht="42.95" customHeight="1" spans="1:16383">
      <c r="A7" s="7">
        <v>5</v>
      </c>
      <c r="B7" s="7" t="s">
        <v>26</v>
      </c>
      <c r="C7" s="7">
        <v>202300130</v>
      </c>
      <c r="D7" s="7" t="s">
        <v>15</v>
      </c>
      <c r="E7" s="7" t="s">
        <v>22</v>
      </c>
      <c r="F7" s="7" t="s">
        <v>25</v>
      </c>
      <c r="G7" s="9">
        <v>76</v>
      </c>
      <c r="H7" s="8">
        <v>2.5</v>
      </c>
      <c r="I7" s="8">
        <f t="shared" si="0"/>
        <v>78.5</v>
      </c>
      <c r="J7" s="10">
        <v>78.4</v>
      </c>
      <c r="K7" s="8">
        <f t="shared" si="1"/>
        <v>78.44</v>
      </c>
      <c r="L7" s="8" t="s">
        <v>23</v>
      </c>
      <c r="M7" s="8">
        <v>2</v>
      </c>
      <c r="XFC7" s="1">
        <f>SUM(A7:XFB7)</f>
        <v>202300450.84</v>
      </c>
    </row>
    <row r="8" s="1" customFormat="1" ht="42.95" customHeight="1" spans="1:13">
      <c r="A8" s="7">
        <v>6</v>
      </c>
      <c r="B8" s="7" t="s">
        <v>27</v>
      </c>
      <c r="C8" s="7">
        <v>202300122</v>
      </c>
      <c r="D8" s="7" t="s">
        <v>20</v>
      </c>
      <c r="E8" s="7" t="s">
        <v>16</v>
      </c>
      <c r="F8" s="7" t="s">
        <v>25</v>
      </c>
      <c r="G8" s="9">
        <v>74</v>
      </c>
      <c r="H8" s="8"/>
      <c r="I8" s="8">
        <f t="shared" si="0"/>
        <v>74</v>
      </c>
      <c r="J8" s="10">
        <v>67.6</v>
      </c>
      <c r="K8" s="8">
        <f t="shared" si="1"/>
        <v>70.16</v>
      </c>
      <c r="L8" s="8" t="s">
        <v>23</v>
      </c>
      <c r="M8" s="8">
        <v>3</v>
      </c>
    </row>
    <row r="9" s="1" customFormat="1" ht="42" customHeight="1" spans="1:13">
      <c r="A9" s="7">
        <v>7</v>
      </c>
      <c r="B9" s="7" t="s">
        <v>28</v>
      </c>
      <c r="C9" s="7">
        <v>202300507</v>
      </c>
      <c r="D9" s="7" t="s">
        <v>20</v>
      </c>
      <c r="E9" s="7" t="s">
        <v>22</v>
      </c>
      <c r="F9" s="7" t="s">
        <v>29</v>
      </c>
      <c r="G9" s="8">
        <v>48</v>
      </c>
      <c r="H9" s="8">
        <v>2.5</v>
      </c>
      <c r="I9" s="8">
        <f t="shared" si="0"/>
        <v>50.5</v>
      </c>
      <c r="J9" s="10">
        <v>87.6</v>
      </c>
      <c r="K9" s="8">
        <f t="shared" ref="K9:K18" si="2">I9*0.4+J9*0.6</f>
        <v>72.76</v>
      </c>
      <c r="L9" s="8" t="s">
        <v>18</v>
      </c>
      <c r="M9" s="7">
        <v>1</v>
      </c>
    </row>
    <row r="10" ht="42" customHeight="1" spans="1:14">
      <c r="A10" s="7">
        <v>8</v>
      </c>
      <c r="B10" s="7" t="s">
        <v>30</v>
      </c>
      <c r="C10" s="7">
        <v>202300230</v>
      </c>
      <c r="D10" s="7" t="s">
        <v>20</v>
      </c>
      <c r="E10" s="7" t="s">
        <v>16</v>
      </c>
      <c r="F10" s="7" t="s">
        <v>31</v>
      </c>
      <c r="G10" s="7">
        <v>46</v>
      </c>
      <c r="H10" s="7"/>
      <c r="I10" s="8">
        <f t="shared" si="0"/>
        <v>46</v>
      </c>
      <c r="J10" s="10">
        <v>76</v>
      </c>
      <c r="K10" s="8">
        <f t="shared" si="2"/>
        <v>64</v>
      </c>
      <c r="L10" s="8" t="s">
        <v>18</v>
      </c>
      <c r="M10" s="7">
        <v>1</v>
      </c>
      <c r="N10" s="1"/>
    </row>
    <row r="11" ht="42" customHeight="1" spans="1:14">
      <c r="A11" s="7">
        <v>9</v>
      </c>
      <c r="B11" s="7" t="s">
        <v>32</v>
      </c>
      <c r="C11" s="7">
        <v>202300303</v>
      </c>
      <c r="D11" s="7" t="s">
        <v>20</v>
      </c>
      <c r="E11" s="7" t="s">
        <v>22</v>
      </c>
      <c r="F11" s="7" t="s">
        <v>33</v>
      </c>
      <c r="G11" s="8">
        <v>68</v>
      </c>
      <c r="H11" s="8">
        <v>2.5</v>
      </c>
      <c r="I11" s="8">
        <f t="shared" si="0"/>
        <v>70.5</v>
      </c>
      <c r="J11" s="10">
        <v>84.8</v>
      </c>
      <c r="K11" s="8">
        <f t="shared" si="2"/>
        <v>79.08</v>
      </c>
      <c r="L11" s="8" t="s">
        <v>18</v>
      </c>
      <c r="M11" s="7">
        <v>1</v>
      </c>
      <c r="N11" s="1"/>
    </row>
    <row r="12" ht="42" customHeight="1" spans="1:14">
      <c r="A12" s="7">
        <v>10</v>
      </c>
      <c r="B12" s="7" t="s">
        <v>34</v>
      </c>
      <c r="C12" s="7">
        <v>202300311</v>
      </c>
      <c r="D12" s="7" t="s">
        <v>20</v>
      </c>
      <c r="E12" s="7" t="s">
        <v>16</v>
      </c>
      <c r="F12" s="7" t="s">
        <v>33</v>
      </c>
      <c r="G12" s="8">
        <v>61</v>
      </c>
      <c r="H12" s="8"/>
      <c r="I12" s="8">
        <f t="shared" si="0"/>
        <v>61</v>
      </c>
      <c r="J12" s="10">
        <v>79.8</v>
      </c>
      <c r="K12" s="8">
        <f t="shared" si="2"/>
        <v>72.28</v>
      </c>
      <c r="L12" s="8" t="s">
        <v>18</v>
      </c>
      <c r="M12" s="7">
        <v>2</v>
      </c>
      <c r="N12" s="1"/>
    </row>
    <row r="13" ht="42" customHeight="1" spans="1:14">
      <c r="A13" s="7">
        <v>11</v>
      </c>
      <c r="B13" s="7" t="s">
        <v>35</v>
      </c>
      <c r="C13" s="7">
        <v>202300313</v>
      </c>
      <c r="D13" s="7" t="s">
        <v>20</v>
      </c>
      <c r="E13" s="7" t="s">
        <v>16</v>
      </c>
      <c r="F13" s="7" t="s">
        <v>33</v>
      </c>
      <c r="G13" s="8">
        <v>56</v>
      </c>
      <c r="H13" s="8"/>
      <c r="I13" s="8">
        <f t="shared" si="0"/>
        <v>56</v>
      </c>
      <c r="J13" s="10">
        <v>81.2</v>
      </c>
      <c r="K13" s="8">
        <f t="shared" si="2"/>
        <v>71.12</v>
      </c>
      <c r="L13" s="8" t="s">
        <v>23</v>
      </c>
      <c r="M13" s="8">
        <v>3</v>
      </c>
      <c r="N13" s="1"/>
    </row>
    <row r="14" ht="42" customHeight="1" spans="1:14">
      <c r="A14" s="7">
        <v>12</v>
      </c>
      <c r="B14" s="7" t="s">
        <v>36</v>
      </c>
      <c r="C14" s="7">
        <v>202300309</v>
      </c>
      <c r="D14" s="7" t="s">
        <v>20</v>
      </c>
      <c r="E14" s="7" t="s">
        <v>16</v>
      </c>
      <c r="F14" s="7" t="s">
        <v>33</v>
      </c>
      <c r="G14" s="8">
        <v>52</v>
      </c>
      <c r="H14" s="8"/>
      <c r="I14" s="8">
        <f t="shared" si="0"/>
        <v>52</v>
      </c>
      <c r="J14" s="10">
        <v>80.2</v>
      </c>
      <c r="K14" s="8">
        <f t="shared" si="2"/>
        <v>68.92</v>
      </c>
      <c r="L14" s="8" t="s">
        <v>23</v>
      </c>
      <c r="M14" s="8">
        <v>4</v>
      </c>
      <c r="N14" s="1"/>
    </row>
    <row r="15" ht="42" customHeight="1" spans="1:14">
      <c r="A15" s="7">
        <v>13</v>
      </c>
      <c r="B15" s="7" t="s">
        <v>37</v>
      </c>
      <c r="C15" s="7">
        <v>202300317</v>
      </c>
      <c r="D15" s="7" t="s">
        <v>15</v>
      </c>
      <c r="E15" s="7" t="s">
        <v>16</v>
      </c>
      <c r="F15" s="7" t="s">
        <v>38</v>
      </c>
      <c r="G15" s="7">
        <v>51</v>
      </c>
      <c r="H15" s="7"/>
      <c r="I15" s="7">
        <f t="shared" si="0"/>
        <v>51</v>
      </c>
      <c r="J15" s="11">
        <v>77.2</v>
      </c>
      <c r="K15" s="8">
        <f t="shared" si="2"/>
        <v>66.72</v>
      </c>
      <c r="L15" s="7" t="s">
        <v>18</v>
      </c>
      <c r="M15" s="7">
        <v>1</v>
      </c>
      <c r="N15" s="1"/>
    </row>
    <row r="16" ht="42" customHeight="1" spans="1:14">
      <c r="A16" s="7">
        <v>14</v>
      </c>
      <c r="B16" s="7" t="s">
        <v>39</v>
      </c>
      <c r="C16" s="7">
        <v>202300322</v>
      </c>
      <c r="D16" s="7" t="s">
        <v>20</v>
      </c>
      <c r="E16" s="7" t="s">
        <v>22</v>
      </c>
      <c r="F16" s="7" t="s">
        <v>40</v>
      </c>
      <c r="G16" s="8">
        <v>81</v>
      </c>
      <c r="H16" s="8">
        <v>2.5</v>
      </c>
      <c r="I16" s="8">
        <f t="shared" si="0"/>
        <v>83.5</v>
      </c>
      <c r="J16" s="10">
        <v>54.6</v>
      </c>
      <c r="K16" s="8"/>
      <c r="L16" s="8" t="s">
        <v>23</v>
      </c>
      <c r="M16" s="8"/>
      <c r="N16" s="1"/>
    </row>
    <row r="17" ht="42" customHeight="1" spans="1:14">
      <c r="A17" s="7">
        <v>15</v>
      </c>
      <c r="B17" s="7" t="s">
        <v>41</v>
      </c>
      <c r="C17" s="7">
        <v>202300412</v>
      </c>
      <c r="D17" s="7" t="s">
        <v>20</v>
      </c>
      <c r="E17" s="7" t="s">
        <v>16</v>
      </c>
      <c r="F17" s="7" t="s">
        <v>40</v>
      </c>
      <c r="G17" s="8">
        <v>68</v>
      </c>
      <c r="H17" s="8"/>
      <c r="I17" s="8">
        <f t="shared" si="0"/>
        <v>68</v>
      </c>
      <c r="J17" s="10">
        <v>57.4</v>
      </c>
      <c r="K17" s="8"/>
      <c r="L17" s="8" t="s">
        <v>23</v>
      </c>
      <c r="M17" s="8"/>
      <c r="N17" s="1"/>
    </row>
    <row r="18" ht="42" customHeight="1" spans="1:14">
      <c r="A18" s="7">
        <v>16</v>
      </c>
      <c r="B18" s="7" t="s">
        <v>42</v>
      </c>
      <c r="C18" s="7">
        <v>202300408</v>
      </c>
      <c r="D18" s="7" t="s">
        <v>20</v>
      </c>
      <c r="E18" s="7" t="s">
        <v>16</v>
      </c>
      <c r="F18" s="7" t="s">
        <v>40</v>
      </c>
      <c r="G18" s="8">
        <v>59</v>
      </c>
      <c r="H18" s="8"/>
      <c r="I18" s="8">
        <f t="shared" si="0"/>
        <v>59</v>
      </c>
      <c r="J18" s="10">
        <v>53.8</v>
      </c>
      <c r="K18" s="8"/>
      <c r="L18" s="8" t="s">
        <v>23</v>
      </c>
      <c r="M18" s="8"/>
      <c r="N18" s="1"/>
    </row>
  </sheetData>
  <sortState ref="A3:Q127">
    <sortCondition ref="I3" descending="1"/>
  </sortState>
  <mergeCells count="1">
    <mergeCell ref="A1:M1"/>
  </mergeCells>
  <dataValidations count="3">
    <dataValidation type="list" allowBlank="1" showInputMessage="1" showErrorMessage="1" sqref="D6 D7 D8 D9 D15 D3:D5 D11:D14 D16:D18">
      <formula1>"男,女"</formula1>
    </dataValidation>
    <dataValidation type="list" allowBlank="1" showInputMessage="1" showErrorMessage="1" sqref="F6 F7 F8 F9 F15 F3:F5 F11:F14 F16:F18">
      <formula1>"专业教师1,专业教师2,专业教师3,专业教师4,专业教师5,专业教师6,专业教师7,专业教师8"</formula1>
    </dataValidation>
    <dataValidation type="list" allowBlank="1" showInputMessage="1" showErrorMessage="1" sqref="E6 E7 E8 E9 E15 E3:E5 E11:E14 E16:E18">
      <formula1>"汉族,蒙古族,东乡族,纳西族,满族,景颇族,柯尔克孜族,土族,藏族,达斡尔族,仫佬族,羌族,黎族,布朗族,撒拉族,毛南族,仡佬族,锡伯族,阿昌族,侗族,普米族,维吾尔族,塔吉克族,傈僳族,怒族,乌孜别克族,俄罗斯族,鄂温克族,瑶族,德昂族,保安族,裕固族,京族,塔塔尔族,回族,苗族,独龙族,鄂伦春族,赫哲族,门巴族,白族,珞巴族,基诺族,彝族,壮族,佤族,布依族,朝鲜族,土家族,哈尼族,哈萨克族,傣族,畲族,高山族,拉祜族,水族"</formula1>
    </dataValidation>
  </dataValidations>
  <pageMargins left="0.7" right="0.7" top="0.196527777777778" bottom="0.314583333333333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萨木嘎</dc:creator>
  <cp:lastModifiedBy>baolikun</cp:lastModifiedBy>
  <dcterms:created xsi:type="dcterms:W3CDTF">2021-11-29T02:38:00Z</dcterms:created>
  <dcterms:modified xsi:type="dcterms:W3CDTF">2023-06-13T02:43:10Z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79F2A98346FF487A995275C55362D99F_13</vt:lpwstr>
  </property>
  <property fmtid="{D5CDD505-2E9C-101B-9397-08002B2CF9AE}" pid="3" name="KSOProductBuildVer">
    <vt:lpwstr>2052-11.1.0.14309</vt:lpwstr>
  </property>
</Properties>
</file>